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ym\Downloads\GWF\Application\"/>
    </mc:Choice>
  </mc:AlternateContent>
  <xr:revisionPtr revIDLastSave="0" documentId="8_{F2CBF662-AC03-4840-9DD8-8E60682F823B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Directions" sheetId="103" r:id="rId1"/>
    <sheet name="DCF" sheetId="106" r:id="rId2"/>
    <sheet name="WACC" sheetId="107" r:id="rId3"/>
    <sheet name="Comps" sheetId="108" r:id="rId4"/>
  </sheets>
  <definedNames>
    <definedName name="a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06" l="1"/>
  <c r="E27" i="106"/>
  <c r="D27" i="106"/>
  <c r="A1" i="108"/>
  <c r="A1" i="10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Majtara</author>
  </authors>
  <commentList>
    <comment ref="L14" authorId="0" shapeId="0" xr:uid="{5A5FBD7C-1C50-44DE-A02F-2F7823AFA127}">
      <text>
        <r>
          <rPr>
            <b/>
            <sz val="9"/>
            <color indexed="81"/>
            <rFont val="Tahoma"/>
            <charset val="1"/>
          </rPr>
          <t>Andy Majtara:</t>
        </r>
        <r>
          <rPr>
            <sz val="9"/>
            <color indexed="81"/>
            <rFont val="Tahoma"/>
            <charset val="1"/>
          </rPr>
          <t xml:space="preserve">
Hint: Look up the formula for discounting to the present value</t>
        </r>
      </text>
    </comment>
    <comment ref="D23" authorId="0" shapeId="0" xr:uid="{744647A6-FF16-4245-A2C1-1BA7F40DA81F}">
      <text>
        <r>
          <rPr>
            <b/>
            <sz val="9"/>
            <color indexed="81"/>
            <rFont val="Tahoma"/>
            <charset val="1"/>
          </rPr>
          <t>Andy Majtara:</t>
        </r>
        <r>
          <rPr>
            <sz val="9"/>
            <color indexed="81"/>
            <rFont val="Tahoma"/>
            <charset val="1"/>
          </rPr>
          <t xml:space="preserve">
Hint: Look up the formula for discounting to the present value</t>
        </r>
      </text>
    </comment>
    <comment ref="E23" authorId="0" shapeId="0" xr:uid="{F75519EB-32FC-403B-98A0-78BCAEB72169}">
      <text>
        <r>
          <rPr>
            <b/>
            <sz val="9"/>
            <color indexed="81"/>
            <rFont val="Tahoma"/>
            <charset val="1"/>
          </rPr>
          <t>Andy Majtara:</t>
        </r>
        <r>
          <rPr>
            <sz val="9"/>
            <color indexed="81"/>
            <rFont val="Tahoma"/>
            <charset val="1"/>
          </rPr>
          <t xml:space="preserve">
Hint: Look up the formula for discounting to the present value</t>
        </r>
      </text>
    </comment>
    <comment ref="F23" authorId="0" shapeId="0" xr:uid="{C074343F-CC37-48C2-88D4-2FAF7330C277}">
      <text>
        <r>
          <rPr>
            <b/>
            <sz val="9"/>
            <color indexed="81"/>
            <rFont val="Tahoma"/>
            <charset val="1"/>
          </rPr>
          <t>Andy Majtara:</t>
        </r>
        <r>
          <rPr>
            <sz val="9"/>
            <color indexed="81"/>
            <rFont val="Tahoma"/>
            <charset val="1"/>
          </rPr>
          <t xml:space="preserve">
Hint: Look up the formula for discounting to the present value</t>
        </r>
      </text>
    </comment>
    <comment ref="A29" authorId="0" shapeId="0" xr:uid="{884D3A91-EBFB-4448-96B9-0675AEE85E29}">
      <text>
        <r>
          <rPr>
            <b/>
            <sz val="9"/>
            <color indexed="81"/>
            <rFont val="Tahoma"/>
            <family val="2"/>
          </rPr>
          <t xml:space="preserve">Revenue Growth: 
</t>
        </r>
        <r>
          <rPr>
            <sz val="9"/>
            <color indexed="81"/>
            <rFont val="Tahoma"/>
            <family val="2"/>
          </rPr>
          <t xml:space="preserve">Find the Revenue Growth for the next 3 years for Apple.
</t>
        </r>
      </text>
    </comment>
  </commentList>
</comments>
</file>

<file path=xl/sharedStrings.xml><?xml version="1.0" encoding="utf-8"?>
<sst xmlns="http://schemas.openxmlformats.org/spreadsheetml/2006/main" count="81" uniqueCount="77">
  <si>
    <t>The Green and White Fund</t>
  </si>
  <si>
    <t>Case Study for Applicants</t>
  </si>
  <si>
    <t>Directions</t>
  </si>
  <si>
    <t>The goal of this exercise is to be able to value a company using a Discounted Cash Flow Analysis.</t>
  </si>
  <si>
    <t>Apple Inc. (APPL) is the company of research for this DCF</t>
  </si>
  <si>
    <t>Blue numbers are hardcoded and are to be used to complete the model</t>
  </si>
  <si>
    <t>The yellow highlighted boxes are for you to fill by calculation</t>
  </si>
  <si>
    <t>The boxes that are orange are for you to research and find online</t>
  </si>
  <si>
    <t>Hint (Bloomberg, Yahoo Finance, Mergent Online, Equity Research Reports, FactSet)</t>
  </si>
  <si>
    <t>Apple Inc. (APPL)</t>
  </si>
  <si>
    <t>DCF Analysis</t>
  </si>
  <si>
    <t>Projected Cash Flows</t>
  </si>
  <si>
    <t>Terminal Value</t>
  </si>
  <si>
    <t>12 Months Ended Sep. 31,</t>
  </si>
  <si>
    <t>(USD In Millions, Except per Share Amounts)</t>
  </si>
  <si>
    <t>2025A</t>
  </si>
  <si>
    <t>2026E</t>
  </si>
  <si>
    <t>2027E</t>
  </si>
  <si>
    <t>2028E</t>
  </si>
  <si>
    <t>TV - Exit Multiple Method</t>
  </si>
  <si>
    <t xml:space="preserve"> </t>
  </si>
  <si>
    <t>Projection period</t>
  </si>
  <si>
    <t>Final Year EBITDA</t>
  </si>
  <si>
    <t>EBITDA Multiple</t>
  </si>
  <si>
    <t>Revenues</t>
  </si>
  <si>
    <t>Less: Operating Expenses</t>
  </si>
  <si>
    <t>Earnings before interest and tax (EBIT)</t>
  </si>
  <si>
    <t>Years</t>
  </si>
  <si>
    <t>Present Value Terminal Value</t>
  </si>
  <si>
    <t>Less: Taxes, excluding interest</t>
  </si>
  <si>
    <t>Net operating profit after tax (NOPAT)</t>
  </si>
  <si>
    <t>DCF Final Valuation</t>
  </si>
  <si>
    <t>Present Value - Unlevered FCFs</t>
  </si>
  <si>
    <t>Plus: Depreciation and amortization</t>
  </si>
  <si>
    <t xml:space="preserve">Present Value - Terminal Value </t>
  </si>
  <si>
    <t>Less: Capital expenditures</t>
  </si>
  <si>
    <t>Total Firm Value from DCF</t>
  </si>
  <si>
    <t>Less: Changes in net working capital</t>
  </si>
  <si>
    <t>Unlevered Free Cash Flow</t>
  </si>
  <si>
    <t>Less: Net debt</t>
  </si>
  <si>
    <t>Less: Non-controlling interest</t>
  </si>
  <si>
    <t>Present Value Unlevered Free Cash Flows</t>
  </si>
  <si>
    <t>Equity Value</t>
  </si>
  <si>
    <t>Shares outstanding</t>
  </si>
  <si>
    <t>Key Metrics</t>
  </si>
  <si>
    <t>Price per Share</t>
  </si>
  <si>
    <t>Discount rate (WACC)</t>
  </si>
  <si>
    <t>Total revenue growth</t>
  </si>
  <si>
    <t>EBIT margin</t>
  </si>
  <si>
    <t>NOPAT margin</t>
  </si>
  <si>
    <t>Effective tax rate</t>
  </si>
  <si>
    <t>Depreciation and Amortization as % of Revenue</t>
  </si>
  <si>
    <t>Capital Expenditures as % Revenue</t>
  </si>
  <si>
    <t>Change in Net Working Capital as % of Revenue</t>
  </si>
  <si>
    <t>WACC Analysis</t>
  </si>
  <si>
    <t>Assumptions</t>
  </si>
  <si>
    <t>Analysis</t>
  </si>
  <si>
    <t>Risk free rate</t>
  </si>
  <si>
    <t>Debt</t>
  </si>
  <si>
    <t>Equity</t>
  </si>
  <si>
    <t>Total</t>
  </si>
  <si>
    <t>Equity risk premium</t>
  </si>
  <si>
    <t>Weight</t>
  </si>
  <si>
    <t>Beta</t>
  </si>
  <si>
    <t>Cost</t>
  </si>
  <si>
    <t>Pre-tax cost of debt</t>
  </si>
  <si>
    <t>Tax rate</t>
  </si>
  <si>
    <t>Comparable Companies Analysis</t>
  </si>
  <si>
    <t xml:space="preserve">Comparable Companies </t>
  </si>
  <si>
    <t>EV/EBITDA</t>
  </si>
  <si>
    <t>Company X</t>
  </si>
  <si>
    <t>Company Y</t>
  </si>
  <si>
    <t>Company Z</t>
  </si>
  <si>
    <t>Company B</t>
  </si>
  <si>
    <t>Company A</t>
  </si>
  <si>
    <t>Average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</si>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</sst>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 &quot;#,##0_);_(&quot;$ &quot;\(#,##0\)"/>
    <numFmt numFmtId="165" formatCode="_(&quot;$ &quot;#,##0.00_);_(&quot;$ &quot;\(#,##0.00\)"/>
    <numFmt numFmtId="166" formatCode="#,##0.0_);\(#,##0.0\)"/>
    <numFmt numFmtId="167" formatCode="0.00\x"/>
    <numFmt numFmtId="168" formatCode="_(&quot;&quot;#,##0_);_(&quot;&quot;\(#,##0\)"/>
    <numFmt numFmtId="169" formatCode="0.0%"/>
    <numFmt numFmtId="170" formatCode="0.0\x"/>
    <numFmt numFmtId="171" formatCode="0.0%;\(0.0%\)"/>
  </numFmts>
  <fonts count="21">
    <font>
      <sz val="11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0"/>
      <color rgb="FF00B050"/>
      <name val="Times New Roman"/>
      <family val="1"/>
    </font>
    <font>
      <sz val="10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u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285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/>
    <xf numFmtId="0" fontId="5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7" fillId="2" borderId="0" xfId="0" applyFont="1" applyFill="1"/>
    <xf numFmtId="0" fontId="6" fillId="0" borderId="0" xfId="0" applyFont="1"/>
    <xf numFmtId="37" fontId="2" fillId="0" borderId="0" xfId="0" applyNumberFormat="1" applyFont="1"/>
    <xf numFmtId="0" fontId="2" fillId="0" borderId="2" xfId="0" applyFont="1" applyBorder="1"/>
    <xf numFmtId="0" fontId="2" fillId="4" borderId="0" xfId="0" applyFont="1" applyFill="1" applyAlignment="1">
      <alignment horizontal="centerContinuous"/>
    </xf>
    <xf numFmtId="0" fontId="5" fillId="4" borderId="0" xfId="0" applyFont="1" applyFill="1" applyAlignment="1">
      <alignment horizontal="centerContinuous"/>
    </xf>
    <xf numFmtId="0" fontId="5" fillId="0" borderId="0" xfId="0" applyFont="1"/>
    <xf numFmtId="37" fontId="4" fillId="0" borderId="0" xfId="0" applyNumberFormat="1" applyFont="1"/>
    <xf numFmtId="0" fontId="9" fillId="3" borderId="0" xfId="0" applyFont="1" applyFill="1"/>
    <xf numFmtId="0" fontId="2" fillId="3" borderId="0" xfId="0" quotePrefix="1" applyFont="1" applyFill="1"/>
    <xf numFmtId="0" fontId="6" fillId="4" borderId="0" xfId="0" applyFont="1" applyFill="1" applyAlignment="1">
      <alignment horizontal="centerContinuous"/>
    </xf>
    <xf numFmtId="0" fontId="7" fillId="4" borderId="0" xfId="0" applyFont="1" applyFill="1" applyAlignment="1">
      <alignment horizontal="centerContinuous"/>
    </xf>
    <xf numFmtId="168" fontId="1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inden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/>
    <xf numFmtId="164" fontId="5" fillId="0" borderId="2" xfId="0" applyNumberFormat="1" applyFont="1" applyBorder="1"/>
    <xf numFmtId="164" fontId="5" fillId="0" borderId="0" xfId="0" applyNumberFormat="1" applyFont="1"/>
    <xf numFmtId="166" fontId="13" fillId="5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165" fontId="5" fillId="0" borderId="0" xfId="0" applyNumberFormat="1" applyFont="1"/>
    <xf numFmtId="0" fontId="8" fillId="3" borderId="7" xfId="0" applyFont="1" applyFill="1" applyBorder="1" applyAlignment="1">
      <alignment horizontal="left" vertical="top" wrapText="1"/>
    </xf>
    <xf numFmtId="0" fontId="2" fillId="3" borderId="10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" xfId="0" applyFont="1" applyFill="1" applyBorder="1" applyAlignment="1">
      <alignment horizontal="centerContinuous"/>
    </xf>
    <xf numFmtId="0" fontId="5" fillId="3" borderId="15" xfId="0" applyFont="1" applyFill="1" applyBorder="1"/>
    <xf numFmtId="0" fontId="10" fillId="3" borderId="7" xfId="0" applyFont="1" applyFill="1" applyBorder="1"/>
    <xf numFmtId="0" fontId="2" fillId="3" borderId="8" xfId="0" applyFont="1" applyFill="1" applyBorder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2" fillId="6" borderId="0" xfId="0" applyFont="1" applyFill="1"/>
    <xf numFmtId="8" fontId="4" fillId="0" borderId="0" xfId="0" applyNumberFormat="1" applyFont="1"/>
    <xf numFmtId="0" fontId="5" fillId="0" borderId="4" xfId="0" applyFont="1" applyBorder="1"/>
    <xf numFmtId="0" fontId="2" fillId="0" borderId="5" xfId="0" applyFont="1" applyBorder="1"/>
    <xf numFmtId="0" fontId="5" fillId="0" borderId="9" xfId="0" applyFont="1" applyBorder="1"/>
    <xf numFmtId="0" fontId="2" fillId="0" borderId="10" xfId="0" applyFont="1" applyBorder="1"/>
    <xf numFmtId="8" fontId="11" fillId="0" borderId="0" xfId="0" applyNumberFormat="1" applyFont="1"/>
    <xf numFmtId="166" fontId="13" fillId="0" borderId="0" xfId="0" applyNumberFormat="1" applyFont="1" applyAlignment="1">
      <alignment horizontal="right" vertical="top"/>
    </xf>
    <xf numFmtId="169" fontId="2" fillId="0" borderId="0" xfId="0" applyNumberFormat="1" applyFont="1"/>
    <xf numFmtId="169" fontId="13" fillId="0" borderId="0" xfId="0" applyNumberFormat="1" applyFont="1" applyAlignment="1">
      <alignment horizontal="right" vertical="top"/>
    </xf>
    <xf numFmtId="0" fontId="2" fillId="0" borderId="4" xfId="0" applyFont="1" applyBorder="1"/>
    <xf numFmtId="0" fontId="2" fillId="0" borderId="7" xfId="0" applyFont="1" applyBorder="1"/>
    <xf numFmtId="0" fontId="2" fillId="0" borderId="9" xfId="0" applyFont="1" applyBorder="1"/>
    <xf numFmtId="44" fontId="5" fillId="3" borderId="0" xfId="0" applyNumberFormat="1" applyFont="1" applyFill="1" applyAlignment="1">
      <alignment horizontal="center"/>
    </xf>
    <xf numFmtId="37" fontId="13" fillId="0" borderId="0" xfId="0" applyNumberFormat="1" applyFont="1" applyAlignment="1">
      <alignment horizontal="right" vertical="top"/>
    </xf>
    <xf numFmtId="10" fontId="2" fillId="5" borderId="0" xfId="0" applyNumberFormat="1" applyFont="1" applyFill="1" applyAlignment="1">
      <alignment horizontal="right"/>
    </xf>
    <xf numFmtId="169" fontId="11" fillId="7" borderId="0" xfId="0" applyNumberFormat="1" applyFont="1" applyFill="1"/>
    <xf numFmtId="169" fontId="11" fillId="7" borderId="8" xfId="0" applyNumberFormat="1" applyFont="1" applyFill="1" applyBorder="1"/>
    <xf numFmtId="0" fontId="8" fillId="3" borderId="0" xfId="0" applyFont="1" applyFill="1" applyAlignment="1">
      <alignment horizontal="left" vertical="top" wrapText="1" indent="1"/>
    </xf>
    <xf numFmtId="0" fontId="10" fillId="3" borderId="9" xfId="0" applyFont="1" applyFill="1" applyBorder="1"/>
    <xf numFmtId="169" fontId="13" fillId="3" borderId="0" xfId="0" applyNumberFormat="1" applyFont="1" applyFill="1" applyAlignment="1">
      <alignment horizontal="right" vertical="top"/>
    </xf>
    <xf numFmtId="169" fontId="13" fillId="3" borderId="8" xfId="0" applyNumberFormat="1" applyFont="1" applyFill="1" applyBorder="1" applyAlignment="1">
      <alignment horizontal="right" vertical="top"/>
    </xf>
    <xf numFmtId="167" fontId="2" fillId="0" borderId="0" xfId="0" applyNumberFormat="1" applyFont="1"/>
    <xf numFmtId="10" fontId="13" fillId="0" borderId="0" xfId="0" applyNumberFormat="1" applyFont="1" applyAlignment="1">
      <alignment horizontal="right" vertical="top"/>
    </xf>
    <xf numFmtId="167" fontId="4" fillId="0" borderId="6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10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10" fillId="3" borderId="10" xfId="0" applyFont="1" applyFill="1" applyBorder="1"/>
    <xf numFmtId="164" fontId="3" fillId="5" borderId="0" xfId="0" applyNumberFormat="1" applyFont="1" applyFill="1" applyAlignment="1">
      <alignment horizontal="right" vertical="top"/>
    </xf>
    <xf numFmtId="168" fontId="4" fillId="5" borderId="0" xfId="0" applyNumberFormat="1" applyFont="1" applyFill="1" applyAlignment="1">
      <alignment horizontal="right" vertical="top"/>
    </xf>
    <xf numFmtId="164" fontId="3" fillId="5" borderId="2" xfId="0" applyNumberFormat="1" applyFont="1" applyFill="1" applyBorder="1" applyAlignment="1">
      <alignment horizontal="right" vertical="top"/>
    </xf>
    <xf numFmtId="164" fontId="3" fillId="5" borderId="2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top"/>
    </xf>
    <xf numFmtId="164" fontId="4" fillId="5" borderId="0" xfId="0" applyNumberFormat="1" applyFont="1" applyFill="1"/>
    <xf numFmtId="168" fontId="4" fillId="5" borderId="0" xfId="0" applyNumberFormat="1" applyFont="1" applyFill="1"/>
    <xf numFmtId="165" fontId="3" fillId="5" borderId="2" xfId="0" applyNumberFormat="1" applyFont="1" applyFill="1" applyBorder="1"/>
    <xf numFmtId="10" fontId="5" fillId="5" borderId="2" xfId="0" applyNumberFormat="1" applyFont="1" applyFill="1" applyBorder="1"/>
    <xf numFmtId="10" fontId="5" fillId="5" borderId="16" xfId="0" applyNumberFormat="1" applyFont="1" applyFill="1" applyBorder="1"/>
    <xf numFmtId="10" fontId="2" fillId="0" borderId="0" xfId="0" applyNumberFormat="1" applyFont="1" applyAlignment="1">
      <alignment horizontal="right"/>
    </xf>
    <xf numFmtId="167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/>
    </xf>
    <xf numFmtId="6" fontId="3" fillId="5" borderId="2" xfId="0" applyNumberFormat="1" applyFont="1" applyFill="1" applyBorder="1"/>
    <xf numFmtId="4" fontId="11" fillId="7" borderId="0" xfId="0" applyNumberFormat="1" applyFont="1" applyFill="1"/>
    <xf numFmtId="169" fontId="5" fillId="5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2" xfId="0" applyFont="1" applyBorder="1"/>
    <xf numFmtId="0" fontId="17" fillId="0" borderId="0" xfId="0" applyFont="1"/>
    <xf numFmtId="10" fontId="2" fillId="0" borderId="0" xfId="0" applyNumberFormat="1" applyFont="1"/>
    <xf numFmtId="171" fontId="13" fillId="3" borderId="10" xfId="0" applyNumberFormat="1" applyFont="1" applyFill="1" applyBorder="1" applyAlignment="1">
      <alignment horizontal="right" vertical="top"/>
    </xf>
    <xf numFmtId="171" fontId="13" fillId="3" borderId="11" xfId="0" applyNumberFormat="1" applyFont="1" applyFill="1" applyBorder="1" applyAlignment="1">
      <alignment horizontal="right" vertical="top"/>
    </xf>
    <xf numFmtId="10" fontId="10" fillId="0" borderId="0" xfId="0" applyNumberFormat="1" applyFont="1"/>
    <xf numFmtId="10" fontId="5" fillId="0" borderId="0" xfId="0" applyNumberFormat="1" applyFont="1"/>
    <xf numFmtId="0" fontId="18" fillId="0" borderId="0" xfId="0" applyFont="1"/>
    <xf numFmtId="10" fontId="10" fillId="0" borderId="0" xfId="0" applyNumberFormat="1" applyFont="1" applyAlignment="1">
      <alignment horizontal="left" indent="1"/>
    </xf>
    <xf numFmtId="0" fontId="3" fillId="3" borderId="17" xfId="0" applyFont="1" applyFill="1" applyBorder="1" applyAlignment="1">
      <alignment horizontal="center" vertical="center"/>
    </xf>
    <xf numFmtId="6" fontId="4" fillId="5" borderId="0" xfId="0" applyNumberFormat="1" applyFont="1" applyFill="1"/>
    <xf numFmtId="170" fontId="4" fillId="5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336600"/>
      <color rgb="FF285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D0FE-222F-4A99-8A96-04F6959112DA}">
  <sheetPr codeName="Sheet1"/>
  <dimension ref="A1:I15"/>
  <sheetViews>
    <sheetView showGridLines="0" workbookViewId="0">
      <selection activeCell="I15" sqref="I15"/>
    </sheetView>
  </sheetViews>
  <sheetFormatPr defaultColWidth="8.85546875" defaultRowHeight="12.75"/>
  <cols>
    <col min="1" max="16384" width="8.85546875" style="3"/>
  </cols>
  <sheetData>
    <row r="1" spans="1:9" ht="13.5">
      <c r="A1" s="11" t="s">
        <v>0</v>
      </c>
      <c r="B1" s="2"/>
      <c r="C1" s="2"/>
      <c r="D1" s="2"/>
      <c r="E1" s="2"/>
      <c r="F1" s="2"/>
      <c r="G1" s="2"/>
      <c r="H1" s="2"/>
      <c r="I1" s="2"/>
    </row>
    <row r="2" spans="1:9" ht="13.5">
      <c r="A2" s="11" t="s">
        <v>1</v>
      </c>
      <c r="B2" s="2"/>
      <c r="C2" s="2"/>
      <c r="D2" s="2"/>
      <c r="E2" s="2"/>
      <c r="F2" s="2"/>
      <c r="G2" s="2"/>
      <c r="H2" s="2"/>
      <c r="I2" s="2"/>
    </row>
    <row r="3" spans="1:9" ht="13.5">
      <c r="A3" s="11"/>
      <c r="B3" s="2"/>
      <c r="C3" s="2"/>
      <c r="D3" s="2"/>
      <c r="E3" s="2"/>
      <c r="F3" s="2"/>
      <c r="G3" s="2"/>
      <c r="H3" s="2"/>
      <c r="I3" s="2"/>
    </row>
    <row r="4" spans="1:9" ht="13.5">
      <c r="A4" s="21" t="s">
        <v>2</v>
      </c>
      <c r="B4" s="22"/>
      <c r="C4" s="22"/>
      <c r="D4" s="22"/>
      <c r="E4" s="22"/>
      <c r="F4" s="22"/>
      <c r="G4" s="22"/>
      <c r="H4" s="22"/>
      <c r="I4" s="22"/>
    </row>
    <row r="5" spans="1:9" ht="13.5">
      <c r="A5" s="19" t="s">
        <v>3</v>
      </c>
      <c r="B5" s="8"/>
      <c r="C5" s="8"/>
      <c r="D5" s="8"/>
      <c r="E5" s="8"/>
      <c r="F5" s="8"/>
      <c r="G5" s="8"/>
      <c r="H5" s="8"/>
      <c r="I5" s="8"/>
    </row>
    <row r="6" spans="1:9" ht="13.5">
      <c r="A6" s="19" t="s">
        <v>4</v>
      </c>
      <c r="B6" s="8"/>
      <c r="C6" s="8"/>
      <c r="D6" s="8"/>
      <c r="E6" s="8"/>
      <c r="F6" s="8"/>
      <c r="G6" s="8"/>
      <c r="H6" s="8"/>
      <c r="I6" s="8"/>
    </row>
    <row r="7" spans="1:9">
      <c r="A7" s="8" t="s">
        <v>5</v>
      </c>
      <c r="B7" s="8"/>
      <c r="C7" s="8"/>
      <c r="D7" s="8"/>
      <c r="E7" s="8"/>
      <c r="F7" s="8"/>
      <c r="G7" s="8"/>
      <c r="H7" s="8"/>
      <c r="I7" s="8"/>
    </row>
    <row r="8" spans="1:9">
      <c r="A8" s="20" t="s">
        <v>6</v>
      </c>
      <c r="B8" s="8"/>
      <c r="C8" s="8"/>
      <c r="D8" s="8"/>
      <c r="E8" s="8"/>
      <c r="F8" s="8"/>
      <c r="G8" s="8"/>
      <c r="H8" s="8"/>
      <c r="I8" s="8"/>
    </row>
    <row r="9" spans="1:9">
      <c r="A9" s="20" t="s">
        <v>7</v>
      </c>
      <c r="B9" s="8"/>
      <c r="C9" s="8"/>
      <c r="D9" s="8"/>
      <c r="E9" s="8"/>
      <c r="F9" s="8"/>
      <c r="G9" s="8"/>
      <c r="H9" s="8"/>
      <c r="I9" s="8"/>
    </row>
    <row r="10" spans="1:9">
      <c r="A10" s="20" t="s">
        <v>8</v>
      </c>
      <c r="B10" s="8"/>
      <c r="C10" s="8"/>
      <c r="D10" s="8"/>
      <c r="E10" s="8"/>
      <c r="F10" s="8"/>
      <c r="G10" s="8"/>
      <c r="H10" s="8"/>
      <c r="I10" s="8"/>
    </row>
    <row r="11" spans="1:9">
      <c r="A11" s="20"/>
      <c r="B11" s="8"/>
      <c r="C11" s="8"/>
      <c r="D11" s="8"/>
      <c r="E11" s="8"/>
      <c r="F11" s="8"/>
      <c r="G11" s="8"/>
      <c r="H11" s="8"/>
      <c r="I11" s="8"/>
    </row>
    <row r="12" spans="1:9">
      <c r="A12" s="20"/>
      <c r="B12" s="8"/>
      <c r="C12" s="8"/>
      <c r="D12" s="8"/>
      <c r="E12" s="8"/>
      <c r="F12" s="8"/>
      <c r="G12" s="8"/>
      <c r="H12" s="8"/>
      <c r="I12" s="8"/>
    </row>
    <row r="13" spans="1:9">
      <c r="A13" s="20"/>
      <c r="B13" s="8"/>
      <c r="C13" s="8"/>
      <c r="D13" s="8"/>
      <c r="E13" s="8"/>
      <c r="F13" s="8"/>
      <c r="G13" s="8"/>
      <c r="H13" s="8"/>
      <c r="I13" s="8"/>
    </row>
    <row r="14" spans="1:9">
      <c r="A14" s="20"/>
      <c r="B14" s="8"/>
      <c r="C14" s="8"/>
      <c r="D14" s="8"/>
      <c r="E14" s="8"/>
      <c r="F14" s="8"/>
      <c r="G14" s="8"/>
      <c r="H14" s="8"/>
      <c r="I14" s="8"/>
    </row>
    <row r="15" spans="1:9">
      <c r="A15" s="20"/>
      <c r="B15" s="8"/>
      <c r="C15" s="8"/>
      <c r="D15" s="8"/>
      <c r="E15" s="8"/>
      <c r="F15" s="8"/>
      <c r="G15" s="8"/>
      <c r="H15" s="8"/>
      <c r="I1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043E-18DD-4C72-98CF-D38C994CBC44}">
  <sheetPr codeName="Sheet4"/>
  <dimension ref="A1:L46"/>
  <sheetViews>
    <sheetView showGridLines="0" zoomScaleNormal="100" workbookViewId="0">
      <selection activeCell="L35" sqref="L35"/>
    </sheetView>
  </sheetViews>
  <sheetFormatPr defaultColWidth="8.85546875" defaultRowHeight="12.75"/>
  <cols>
    <col min="1" max="1" width="53.7109375" style="3" bestFit="1" customWidth="1"/>
    <col min="2" max="2" width="4.5703125" style="3" customWidth="1"/>
    <col min="3" max="4" width="10.28515625" style="3" bestFit="1" customWidth="1"/>
    <col min="5" max="6" width="10" style="3" bestFit="1" customWidth="1"/>
    <col min="7" max="7" width="8.85546875" style="3"/>
    <col min="8" max="8" width="19.5703125" style="3" bestFit="1" customWidth="1"/>
    <col min="9" max="9" width="10.85546875" style="3" bestFit="1" customWidth="1"/>
    <col min="10" max="10" width="2.140625" style="3" customWidth="1"/>
    <col min="11" max="11" width="16.85546875" style="3" bestFit="1" customWidth="1"/>
    <col min="12" max="12" width="12" style="3" bestFit="1" customWidth="1"/>
    <col min="13" max="16384" width="8.85546875" style="3"/>
  </cols>
  <sheetData>
    <row r="1" spans="1:12" ht="15" customHeight="1">
      <c r="A1" s="11" t="s">
        <v>9</v>
      </c>
      <c r="B1" s="11"/>
      <c r="C1" s="11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11" t="s">
        <v>10</v>
      </c>
      <c r="B2" s="11"/>
      <c r="C2" s="11"/>
      <c r="D2" s="2"/>
      <c r="E2" s="2"/>
      <c r="F2" s="2"/>
      <c r="G2" s="2"/>
      <c r="H2" s="2"/>
      <c r="I2" s="2"/>
      <c r="J2" s="2"/>
      <c r="K2" s="2"/>
      <c r="L2" s="2"/>
    </row>
    <row r="3" spans="1:12" ht="7.7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</row>
    <row r="4" spans="1:12" ht="3" customHeight="1">
      <c r="A4" s="5"/>
      <c r="B4" s="5"/>
      <c r="C4" s="5"/>
    </row>
    <row r="5" spans="1:12">
      <c r="A5" s="44"/>
      <c r="B5" s="44"/>
      <c r="C5" s="5"/>
      <c r="D5" s="16" t="s">
        <v>11</v>
      </c>
      <c r="E5" s="15"/>
      <c r="F5" s="15"/>
      <c r="H5" s="16" t="s">
        <v>12</v>
      </c>
      <c r="I5" s="16"/>
      <c r="J5" s="16"/>
      <c r="K5" s="16"/>
      <c r="L5" s="16"/>
    </row>
    <row r="6" spans="1:12">
      <c r="A6" s="45"/>
      <c r="B6" s="45"/>
      <c r="D6" s="6" t="s">
        <v>13</v>
      </c>
      <c r="E6" s="6"/>
      <c r="F6" s="6"/>
    </row>
    <row r="7" spans="1:12" ht="13.5">
      <c r="A7" s="10" t="s">
        <v>14</v>
      </c>
      <c r="B7" s="10"/>
      <c r="C7" s="102" t="s">
        <v>15</v>
      </c>
      <c r="D7" s="9" t="s">
        <v>16</v>
      </c>
      <c r="E7" s="9" t="s">
        <v>17</v>
      </c>
      <c r="F7" s="9" t="s">
        <v>18</v>
      </c>
      <c r="H7" s="38" t="s">
        <v>19</v>
      </c>
      <c r="I7" s="38"/>
      <c r="J7" s="38"/>
      <c r="K7" s="38"/>
      <c r="L7" s="38"/>
    </row>
    <row r="8" spans="1:12" ht="3.95" customHeight="1">
      <c r="A8" s="12"/>
      <c r="B8" s="12"/>
      <c r="C8" s="12"/>
      <c r="E8" s="3" t="s">
        <v>20</v>
      </c>
      <c r="K8" s="92"/>
      <c r="L8" s="92"/>
    </row>
    <row r="9" spans="1:12" ht="15">
      <c r="A9" s="3" t="s">
        <v>21</v>
      </c>
      <c r="D9" s="30">
        <v>1</v>
      </c>
      <c r="E9" s="30">
        <v>2</v>
      </c>
      <c r="F9" s="30">
        <v>3</v>
      </c>
      <c r="H9" s="17" t="s">
        <v>22</v>
      </c>
      <c r="I9" s="29"/>
      <c r="K9" s="92"/>
      <c r="L9" s="103"/>
    </row>
    <row r="10" spans="1:12" ht="15">
      <c r="H10" s="3" t="s">
        <v>23</v>
      </c>
      <c r="I10" s="67"/>
      <c r="K10" s="92"/>
      <c r="L10" s="104"/>
    </row>
    <row r="11" spans="1:12" ht="15">
      <c r="A11" s="4" t="s">
        <v>24</v>
      </c>
      <c r="B11" s="4"/>
      <c r="C11" s="80">
        <v>416161</v>
      </c>
      <c r="D11" s="75"/>
      <c r="E11" s="75"/>
      <c r="F11" s="75"/>
      <c r="H11" s="27" t="s">
        <v>12</v>
      </c>
      <c r="I11" s="28"/>
      <c r="J11" s="14"/>
      <c r="K11" s="93"/>
      <c r="L11" s="89"/>
    </row>
    <row r="12" spans="1:12" ht="15">
      <c r="A12" s="24" t="s">
        <v>25</v>
      </c>
      <c r="B12" s="24"/>
      <c r="D12" s="76"/>
      <c r="E12" s="76"/>
      <c r="F12" s="76"/>
      <c r="K12" s="92"/>
      <c r="L12" s="92"/>
    </row>
    <row r="13" spans="1:12" ht="15">
      <c r="A13" s="25" t="s">
        <v>26</v>
      </c>
      <c r="B13" s="25"/>
      <c r="C13" s="26"/>
      <c r="D13" s="77"/>
      <c r="E13" s="77"/>
      <c r="F13" s="77"/>
      <c r="H13" s="3" t="s">
        <v>27</v>
      </c>
      <c r="K13" s="92"/>
      <c r="L13" s="52">
        <v>3</v>
      </c>
    </row>
    <row r="14" spans="1:12" ht="15">
      <c r="D14" s="94"/>
      <c r="E14" s="94"/>
      <c r="F14" s="94"/>
      <c r="H14" s="27" t="s">
        <v>28</v>
      </c>
      <c r="I14" s="14"/>
      <c r="J14" s="14"/>
      <c r="K14" s="93"/>
      <c r="L14" s="78"/>
    </row>
    <row r="15" spans="1:12">
      <c r="A15" s="24" t="s">
        <v>29</v>
      </c>
      <c r="B15" s="24"/>
      <c r="D15" s="76"/>
      <c r="E15" s="76"/>
      <c r="F15" s="76"/>
    </row>
    <row r="16" spans="1:12">
      <c r="A16" s="27" t="s">
        <v>30</v>
      </c>
      <c r="B16" s="27"/>
      <c r="C16" s="27"/>
      <c r="D16" s="78"/>
      <c r="E16" s="78"/>
      <c r="F16" s="78"/>
      <c r="H16" s="16" t="s">
        <v>31</v>
      </c>
      <c r="I16" s="16"/>
      <c r="J16" s="16"/>
      <c r="K16" s="16"/>
      <c r="L16" s="16"/>
    </row>
    <row r="17" spans="1:12">
      <c r="A17" s="17"/>
      <c r="B17" s="17"/>
      <c r="C17" s="17"/>
      <c r="D17" s="79"/>
      <c r="E17" s="79"/>
      <c r="F17" s="79"/>
      <c r="H17" s="3" t="s">
        <v>32</v>
      </c>
      <c r="L17" s="81"/>
    </row>
    <row r="18" spans="1:12">
      <c r="A18" s="3" t="s">
        <v>33</v>
      </c>
      <c r="D18" s="76"/>
      <c r="E18" s="76"/>
      <c r="F18" s="76"/>
      <c r="H18" s="3" t="s">
        <v>34</v>
      </c>
      <c r="L18" s="82"/>
    </row>
    <row r="19" spans="1:12">
      <c r="A19" s="3" t="s">
        <v>35</v>
      </c>
      <c r="D19" s="76"/>
      <c r="E19" s="76"/>
      <c r="F19" s="76"/>
      <c r="H19" s="27" t="s">
        <v>36</v>
      </c>
      <c r="I19" s="27"/>
      <c r="J19" s="27"/>
      <c r="K19" s="27"/>
      <c r="L19" s="78"/>
    </row>
    <row r="20" spans="1:12">
      <c r="A20" s="3" t="s">
        <v>37</v>
      </c>
      <c r="D20" s="76"/>
      <c r="E20" s="76"/>
      <c r="F20" s="76"/>
    </row>
    <row r="21" spans="1:12">
      <c r="A21" s="27" t="s">
        <v>38</v>
      </c>
      <c r="B21" s="27"/>
      <c r="C21" s="27"/>
      <c r="D21" s="78"/>
      <c r="E21" s="78"/>
      <c r="F21" s="78"/>
      <c r="H21" s="3" t="s">
        <v>39</v>
      </c>
      <c r="L21" s="59">
        <v>98657</v>
      </c>
    </row>
    <row r="22" spans="1:12">
      <c r="A22" s="17"/>
      <c r="B22" s="17"/>
      <c r="C22" s="17"/>
      <c r="D22" s="79"/>
      <c r="E22" s="79"/>
      <c r="F22" s="79"/>
      <c r="H22" s="3" t="s">
        <v>40</v>
      </c>
      <c r="L22" s="59">
        <v>0</v>
      </c>
    </row>
    <row r="23" spans="1:12">
      <c r="A23" s="27" t="s">
        <v>41</v>
      </c>
      <c r="B23" s="27"/>
      <c r="C23" s="27"/>
      <c r="D23" s="78"/>
      <c r="E23" s="78"/>
      <c r="F23" s="78"/>
      <c r="H23" s="27" t="s">
        <v>42</v>
      </c>
      <c r="I23" s="14"/>
      <c r="J23" s="14"/>
      <c r="K23" s="14"/>
      <c r="L23" s="78"/>
    </row>
    <row r="24" spans="1:12">
      <c r="A24" s="17"/>
      <c r="B24" s="17"/>
      <c r="C24" s="17"/>
      <c r="D24" s="29"/>
      <c r="E24" s="29"/>
      <c r="F24" s="29"/>
      <c r="G24" s="23"/>
    </row>
    <row r="25" spans="1:12" ht="13.5" thickBot="1">
      <c r="A25" s="17"/>
      <c r="B25" s="17"/>
      <c r="C25" s="17"/>
      <c r="D25" s="29"/>
      <c r="E25" s="29"/>
      <c r="F25" s="29"/>
      <c r="H25" s="3" t="s">
        <v>43</v>
      </c>
      <c r="L25" s="59">
        <v>14849</v>
      </c>
    </row>
    <row r="26" spans="1:12" ht="13.5" thickBot="1">
      <c r="A26" s="35" t="s">
        <v>44</v>
      </c>
      <c r="B26" s="36"/>
      <c r="C26" s="36"/>
      <c r="D26" s="36"/>
      <c r="E26" s="36"/>
      <c r="F26" s="37"/>
      <c r="H26" s="27" t="s">
        <v>45</v>
      </c>
      <c r="I26" s="27"/>
      <c r="J26" s="27"/>
      <c r="K26" s="27"/>
      <c r="L26" s="83"/>
    </row>
    <row r="27" spans="1:12" ht="13.5" thickTop="1">
      <c r="A27" s="40" t="s">
        <v>46</v>
      </c>
      <c r="B27" s="72"/>
      <c r="C27" s="39"/>
      <c r="D27" s="84">
        <f>WACC!$L$9</f>
        <v>0</v>
      </c>
      <c r="E27" s="84">
        <f>WACC!$L$9</f>
        <v>0</v>
      </c>
      <c r="F27" s="85">
        <f>WACC!$L$9</f>
        <v>0</v>
      </c>
      <c r="H27" s="17"/>
      <c r="I27" s="17"/>
      <c r="J27" s="17"/>
      <c r="K27" s="17"/>
      <c r="L27" s="32"/>
    </row>
    <row r="28" spans="1:12">
      <c r="A28" s="40"/>
      <c r="B28" s="72"/>
      <c r="C28" s="8"/>
      <c r="D28" s="8"/>
      <c r="E28" s="8"/>
      <c r="F28" s="41"/>
    </row>
    <row r="29" spans="1:12">
      <c r="A29" s="33" t="s">
        <v>47</v>
      </c>
      <c r="B29" s="73"/>
      <c r="C29" s="8"/>
      <c r="D29" s="61"/>
      <c r="E29" s="61"/>
      <c r="F29" s="62"/>
    </row>
    <row r="30" spans="1:12">
      <c r="A30" s="33" t="s">
        <v>48</v>
      </c>
      <c r="B30" s="73"/>
      <c r="C30" s="8"/>
      <c r="D30" s="65">
        <v>0.318</v>
      </c>
      <c r="E30" s="65">
        <v>0.318</v>
      </c>
      <c r="F30" s="66">
        <v>0.32</v>
      </c>
    </row>
    <row r="31" spans="1:12">
      <c r="A31" s="33"/>
      <c r="B31" s="73"/>
      <c r="C31" s="8"/>
      <c r="D31" s="65"/>
      <c r="E31" s="65"/>
      <c r="F31" s="66"/>
    </row>
    <row r="32" spans="1:12" ht="2.1" customHeight="1">
      <c r="A32" s="33" t="s">
        <v>49</v>
      </c>
      <c r="B32" s="73"/>
      <c r="C32" s="8"/>
      <c r="D32" s="65"/>
      <c r="E32" s="65"/>
      <c r="F32" s="66"/>
    </row>
    <row r="33" spans="1:8">
      <c r="A33" s="33" t="s">
        <v>50</v>
      </c>
      <c r="B33" s="73"/>
      <c r="C33" s="8"/>
      <c r="D33" s="65">
        <v>0.158</v>
      </c>
      <c r="E33" s="65">
        <v>0.16200000000000001</v>
      </c>
      <c r="F33" s="66">
        <v>0.16200000000000001</v>
      </c>
    </row>
    <row r="34" spans="1:8">
      <c r="A34" s="33"/>
      <c r="B34" s="73"/>
      <c r="C34" s="8"/>
      <c r="D34" s="65"/>
      <c r="E34" s="65"/>
      <c r="F34" s="66"/>
    </row>
    <row r="35" spans="1:8">
      <c r="A35" s="33" t="s">
        <v>51</v>
      </c>
      <c r="B35" s="73"/>
      <c r="C35" s="63"/>
      <c r="D35" s="65">
        <v>2.7E-2</v>
      </c>
      <c r="E35" s="65">
        <v>2.7E-2</v>
      </c>
      <c r="F35" s="66">
        <v>2.8000000000000001E-2</v>
      </c>
    </row>
    <row r="36" spans="1:8">
      <c r="A36" s="33" t="s">
        <v>52</v>
      </c>
      <c r="B36" s="73"/>
      <c r="C36" s="8"/>
      <c r="D36" s="65">
        <v>2.9000000000000001E-2</v>
      </c>
      <c r="E36" s="65">
        <v>3.3000000000000002E-2</v>
      </c>
      <c r="F36" s="66">
        <v>3.1E-2</v>
      </c>
    </row>
    <row r="37" spans="1:8" ht="13.5" thickBot="1">
      <c r="A37" s="64" t="s">
        <v>53</v>
      </c>
      <c r="B37" s="74"/>
      <c r="C37" s="34"/>
      <c r="D37" s="96">
        <v>-1.6000000000000001E-3</v>
      </c>
      <c r="E37" s="96">
        <v>-1.6000000000000001E-3</v>
      </c>
      <c r="F37" s="97">
        <v>-1.6000000000000001E-3</v>
      </c>
    </row>
    <row r="39" spans="1:8" ht="2.1" customHeight="1"/>
    <row r="43" spans="1:8">
      <c r="C43" s="100"/>
      <c r="D43" s="17"/>
      <c r="E43" s="17"/>
      <c r="F43" s="17"/>
      <c r="G43" s="17"/>
      <c r="H43" s="17"/>
    </row>
    <row r="44" spans="1:8">
      <c r="C44" s="17"/>
      <c r="D44" s="13"/>
      <c r="E44" s="13"/>
      <c r="F44" s="13"/>
    </row>
    <row r="45" spans="1:8">
      <c r="C45" s="17"/>
      <c r="D45" s="13"/>
      <c r="E45" s="13"/>
      <c r="F45" s="13"/>
    </row>
    <row r="46" spans="1:8">
      <c r="C46" s="101"/>
      <c r="D46" s="95"/>
      <c r="E46" s="95"/>
      <c r="F46" s="95"/>
      <c r="G46" s="99"/>
      <c r="H46" s="98"/>
    </row>
  </sheetData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776F-C829-4F9E-8DEA-B2287D58F7D9}">
  <sheetPr codeName="Sheet3"/>
  <dimension ref="A1:L23"/>
  <sheetViews>
    <sheetView showGridLines="0" tabSelected="1" zoomScaleNormal="100" workbookViewId="0">
      <selection activeCell="G9" sqref="G9"/>
    </sheetView>
  </sheetViews>
  <sheetFormatPr defaultColWidth="8.85546875" defaultRowHeight="12.75"/>
  <cols>
    <col min="1" max="1" width="14.140625" style="3" bestFit="1" customWidth="1"/>
    <col min="2" max="2" width="8.85546875" style="3" bestFit="1" customWidth="1"/>
    <col min="3" max="3" width="12.140625" style="3" bestFit="1" customWidth="1"/>
    <col min="4" max="8" width="8.85546875" style="3" bestFit="1" customWidth="1"/>
    <col min="9" max="9" width="12.140625" style="3" bestFit="1" customWidth="1"/>
    <col min="10" max="10" width="6.5703125" style="3" customWidth="1"/>
    <col min="11" max="11" width="6.5703125" style="3" bestFit="1" customWidth="1"/>
    <col min="12" max="12" width="7.28515625" style="3" bestFit="1" customWidth="1"/>
    <col min="13" max="16384" width="8.85546875" style="3"/>
  </cols>
  <sheetData>
    <row r="1" spans="1:12" ht="15" customHeight="1">
      <c r="A1" s="11" t="str">
        <f>DCF!A1</f>
        <v>Apple Inc. (APPL)</v>
      </c>
      <c r="B1" s="1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11" t="s">
        <v>54</v>
      </c>
      <c r="B2" s="11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7.7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" customHeight="1">
      <c r="B4" s="5" t="s">
        <v>20</v>
      </c>
      <c r="C4" s="42" t="s">
        <v>20</v>
      </c>
      <c r="D4" s="43"/>
      <c r="E4" s="43"/>
      <c r="F4" s="43"/>
      <c r="G4" s="43"/>
      <c r="I4" s="42"/>
      <c r="J4" s="42"/>
      <c r="K4" s="42"/>
      <c r="L4" s="42"/>
    </row>
    <row r="5" spans="1:12">
      <c r="A5" s="16" t="s">
        <v>55</v>
      </c>
      <c r="B5" s="16"/>
      <c r="C5" s="16"/>
      <c r="D5" s="16"/>
      <c r="E5" s="16"/>
      <c r="F5" s="16"/>
      <c r="G5" s="16"/>
      <c r="I5" s="16" t="s">
        <v>56</v>
      </c>
      <c r="J5" s="16"/>
      <c r="K5" s="16"/>
      <c r="L5" s="16"/>
    </row>
    <row r="6" spans="1:12">
      <c r="A6" s="17" t="s">
        <v>57</v>
      </c>
      <c r="G6" s="61"/>
      <c r="J6" s="31" t="s">
        <v>58</v>
      </c>
      <c r="K6" s="31" t="s">
        <v>59</v>
      </c>
      <c r="L6" s="31" t="s">
        <v>60</v>
      </c>
    </row>
    <row r="7" spans="1:12" ht="12.6" customHeight="1">
      <c r="A7" s="17" t="s">
        <v>61</v>
      </c>
      <c r="G7" s="68">
        <v>4.4600000000000001E-2</v>
      </c>
      <c r="I7" s="53" t="s">
        <v>62</v>
      </c>
      <c r="J7" s="68">
        <v>2.6200000000000001E-2</v>
      </c>
      <c r="K7" s="68">
        <v>0.9738</v>
      </c>
      <c r="L7" s="60"/>
    </row>
    <row r="8" spans="1:12" ht="13.5" thickBot="1">
      <c r="A8" s="17" t="s">
        <v>63</v>
      </c>
      <c r="G8" s="90"/>
      <c r="H8" s="13"/>
      <c r="I8" s="3" t="s">
        <v>64</v>
      </c>
      <c r="J8" s="60"/>
      <c r="K8" s="60"/>
      <c r="L8" s="86"/>
    </row>
    <row r="9" spans="1:12" ht="13.5" thickBot="1">
      <c r="A9" s="17" t="s">
        <v>65</v>
      </c>
      <c r="G9" s="68">
        <v>4.5400000000000003E-2</v>
      </c>
      <c r="I9" s="3" t="s">
        <v>60</v>
      </c>
      <c r="J9" s="86"/>
      <c r="K9" s="86"/>
      <c r="L9" s="91"/>
    </row>
    <row r="10" spans="1:12">
      <c r="A10" s="17" t="s">
        <v>66</v>
      </c>
      <c r="G10" s="54">
        <v>0.18</v>
      </c>
    </row>
    <row r="11" spans="1:12" ht="15">
      <c r="H11"/>
      <c r="I11"/>
    </row>
    <row r="12" spans="1:12" ht="15">
      <c r="A12"/>
      <c r="B12"/>
      <c r="C12"/>
      <c r="D12"/>
      <c r="E12"/>
      <c r="F12"/>
      <c r="G12"/>
      <c r="H12"/>
      <c r="I12"/>
    </row>
    <row r="13" spans="1:12" ht="12.6" customHeight="1">
      <c r="A13"/>
      <c r="B13"/>
      <c r="C13"/>
      <c r="D13"/>
      <c r="E13"/>
      <c r="F13"/>
      <c r="G13"/>
      <c r="H13"/>
      <c r="I13"/>
    </row>
    <row r="14" spans="1:12" ht="12.6" customHeight="1">
      <c r="A14"/>
      <c r="B14"/>
      <c r="C14"/>
      <c r="D14"/>
      <c r="E14"/>
      <c r="F14"/>
      <c r="G14"/>
      <c r="H14"/>
      <c r="I14"/>
    </row>
    <row r="15" spans="1:12" ht="12.6" customHeight="1">
      <c r="A15"/>
      <c r="B15"/>
      <c r="C15"/>
      <c r="D15"/>
      <c r="E15"/>
      <c r="F15"/>
      <c r="G15"/>
      <c r="H15"/>
      <c r="I15"/>
    </row>
    <row r="16" spans="1:12" ht="12.6" customHeight="1">
      <c r="A16"/>
      <c r="B16"/>
      <c r="C16"/>
      <c r="D16"/>
      <c r="E16"/>
      <c r="F16"/>
      <c r="G16"/>
      <c r="H16"/>
      <c r="I16"/>
    </row>
    <row r="17" spans="1:9" ht="12.6" customHeight="1">
      <c r="A17"/>
      <c r="B17"/>
      <c r="C17"/>
      <c r="D17"/>
      <c r="E17"/>
      <c r="F17"/>
      <c r="G17"/>
      <c r="H17"/>
      <c r="I17"/>
    </row>
    <row r="18" spans="1:9" ht="15">
      <c r="A18"/>
      <c r="B18"/>
      <c r="C18"/>
      <c r="D18"/>
      <c r="E18"/>
      <c r="F18"/>
      <c r="G18"/>
      <c r="H18"/>
      <c r="I18"/>
    </row>
    <row r="19" spans="1:9" ht="15">
      <c r="A19"/>
      <c r="B19"/>
      <c r="C19"/>
      <c r="D19"/>
      <c r="E19"/>
      <c r="F19"/>
      <c r="G19"/>
      <c r="H19"/>
      <c r="I19"/>
    </row>
    <row r="20" spans="1:9" ht="15">
      <c r="A20"/>
      <c r="B20"/>
      <c r="C20"/>
      <c r="D20"/>
      <c r="E20"/>
      <c r="F20"/>
      <c r="G20"/>
      <c r="H20"/>
      <c r="I20"/>
    </row>
    <row r="21" spans="1:9" ht="15">
      <c r="A21"/>
      <c r="B21"/>
      <c r="C21"/>
      <c r="D21"/>
      <c r="E21"/>
      <c r="F21"/>
      <c r="G21"/>
      <c r="H21"/>
      <c r="I21"/>
    </row>
    <row r="22" spans="1:9" ht="15">
      <c r="A22"/>
      <c r="B22"/>
      <c r="C22"/>
      <c r="D22"/>
      <c r="E22"/>
      <c r="F22"/>
      <c r="G22"/>
      <c r="H22"/>
      <c r="I22"/>
    </row>
    <row r="23" spans="1:9" ht="15">
      <c r="A23"/>
      <c r="B23"/>
      <c r="C23"/>
      <c r="D23"/>
      <c r="E23"/>
      <c r="F23"/>
      <c r="G23"/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9893-24EB-4B6E-84F7-EA746836A2A9}">
  <sheetPr codeName="Sheet2"/>
  <dimension ref="A1:R33"/>
  <sheetViews>
    <sheetView showGridLines="0" zoomScaleNormal="100" workbookViewId="0">
      <selection activeCell="D22" sqref="D22"/>
    </sheetView>
  </sheetViews>
  <sheetFormatPr defaultColWidth="8.85546875" defaultRowHeight="12.75"/>
  <cols>
    <col min="1" max="1" width="14.140625" style="3" bestFit="1" customWidth="1"/>
    <col min="2" max="2" width="5.5703125" style="3" bestFit="1" customWidth="1"/>
    <col min="3" max="3" width="11.85546875" style="3" bestFit="1" customWidth="1"/>
    <col min="4" max="4" width="13.42578125" style="3" bestFit="1" customWidth="1"/>
    <col min="5" max="5" width="2.5703125" style="3" customWidth="1"/>
    <col min="6" max="6" width="9.140625" style="3" bestFit="1" customWidth="1"/>
    <col min="7" max="7" width="9.5703125" style="3" bestFit="1" customWidth="1"/>
    <col min="8" max="11" width="12.5703125" style="3" bestFit="1" customWidth="1"/>
    <col min="12" max="12" width="2.5703125" style="3" customWidth="1"/>
    <col min="13" max="14" width="13" style="3" bestFit="1" customWidth="1"/>
    <col min="15" max="16" width="15.85546875" style="3" bestFit="1" customWidth="1"/>
    <col min="17" max="17" width="9.140625" style="3" bestFit="1" customWidth="1"/>
    <col min="18" max="16384" width="8.85546875" style="3"/>
  </cols>
  <sheetData>
    <row r="1" spans="1:18" ht="15" customHeight="1">
      <c r="A1" s="11" t="str">
        <f>DCF!A1</f>
        <v>Apple Inc. (APPL)</v>
      </c>
      <c r="B1" s="11"/>
      <c r="C1" s="2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" customHeight="1">
      <c r="A2" s="11" t="s">
        <v>67</v>
      </c>
      <c r="B2" s="11"/>
      <c r="C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7.7" customHeight="1">
      <c r="A3" s="1"/>
      <c r="B3" s="1"/>
      <c r="C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ht="2.1" customHeight="1">
      <c r="B4" s="5"/>
      <c r="C4" s="43"/>
      <c r="D4" s="42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ht="15">
      <c r="A5" s="6" t="s">
        <v>68</v>
      </c>
      <c r="B5" s="7"/>
      <c r="C5" s="58" t="s">
        <v>69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5.75" thickBot="1">
      <c r="C6" s="51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5">
      <c r="A7" s="55" t="s">
        <v>70</v>
      </c>
      <c r="B7" s="48"/>
      <c r="C7" s="69">
        <v>4.97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5">
      <c r="A8" s="56" t="s">
        <v>71</v>
      </c>
      <c r="C8" s="70">
        <v>22.47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5">
      <c r="A9" s="56" t="s">
        <v>72</v>
      </c>
      <c r="C9" s="70">
        <v>20.54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5">
      <c r="A10" s="56" t="s">
        <v>73</v>
      </c>
      <c r="C10" s="70">
        <v>20.53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5.75" thickBot="1">
      <c r="A11" s="57" t="s">
        <v>74</v>
      </c>
      <c r="B11" s="50"/>
      <c r="C11" s="71">
        <v>9.7100000000000009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5.75" thickBot="1"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5">
      <c r="A13" s="47" t="s">
        <v>75</v>
      </c>
      <c r="B13" s="48"/>
      <c r="C13" s="87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5.75" thickBot="1">
      <c r="A14" s="49" t="s">
        <v>76</v>
      </c>
      <c r="B14" s="50"/>
      <c r="C14" s="88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5">
      <c r="C15" s="46"/>
      <c r="D15" s="18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ht="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5"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5"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5"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5"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5"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5"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5"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"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ht="15"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5"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15"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5"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ht="15"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5:18" ht="15"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Majtara</dc:creator>
  <cp:keywords/>
  <dc:description/>
  <cp:lastModifiedBy/>
  <cp:revision/>
  <dcterms:created xsi:type="dcterms:W3CDTF">2022-07-21T20:04:41Z</dcterms:created>
  <dcterms:modified xsi:type="dcterms:W3CDTF">2026-01-23T21:49:47Z</dcterms:modified>
  <cp:category/>
  <cp:contentStatus/>
</cp:coreProperties>
</file>